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689" activeTab="1"/>
  </bookViews>
  <sheets>
    <sheet name="Количество участников" sheetId="4" r:id="rId1"/>
    <sheet name="4 класс" sheetId="11" r:id="rId2"/>
  </sheets>
  <calcPr calcId="162913"/>
</workbook>
</file>

<file path=xl/calcChain.xml><?xml version="1.0" encoding="utf-8"?>
<calcChain xmlns="http://schemas.openxmlformats.org/spreadsheetml/2006/main">
  <c r="H75" i="11" l="1"/>
  <c r="H38" i="11"/>
  <c r="H15" i="11"/>
  <c r="H6" i="11"/>
  <c r="H81" i="11"/>
  <c r="H77" i="11"/>
  <c r="H71" i="11"/>
  <c r="H26" i="11"/>
  <c r="H41" i="11"/>
  <c r="H20" i="11"/>
  <c r="H89" i="11"/>
  <c r="H47" i="11"/>
  <c r="H8" i="11"/>
  <c r="H16" i="11"/>
  <c r="H54" i="11"/>
  <c r="H73" i="11"/>
  <c r="H67" i="11"/>
  <c r="H61" i="11"/>
  <c r="H23" i="11"/>
  <c r="H49" i="11"/>
  <c r="H55" i="11"/>
  <c r="H84" i="11"/>
  <c r="H56" i="11"/>
  <c r="H14" i="11"/>
  <c r="H19" i="11"/>
  <c r="H57" i="11"/>
  <c r="H25" i="11"/>
  <c r="H63" i="11"/>
  <c r="H7" i="11"/>
  <c r="H64" i="11"/>
  <c r="H40" i="11"/>
  <c r="H12" i="11"/>
  <c r="H58" i="11"/>
  <c r="H27" i="11"/>
  <c r="H59" i="11"/>
  <c r="H28" i="11"/>
  <c r="H66" i="11"/>
  <c r="H35" i="11"/>
  <c r="H48" i="11" l="1"/>
  <c r="H17" i="11"/>
  <c r="H18" i="11"/>
  <c r="H74" i="11"/>
  <c r="H90" i="11"/>
  <c r="H51" i="11"/>
  <c r="H79" i="11"/>
  <c r="H85" i="11"/>
  <c r="H62" i="11"/>
  <c r="H87" i="11"/>
  <c r="H80" i="11"/>
  <c r="H76" i="11"/>
  <c r="H91" i="11"/>
  <c r="H88" i="11"/>
  <c r="H70" i="11"/>
  <c r="H82" i="11"/>
  <c r="H95" i="11"/>
  <c r="H72" i="11"/>
  <c r="H96" i="11"/>
  <c r="H9" i="11"/>
  <c r="H60" i="11"/>
  <c r="H78" i="11"/>
  <c r="H83" i="11"/>
  <c r="H29" i="11"/>
  <c r="H32" i="11"/>
  <c r="H50" i="11"/>
  <c r="H68" i="11"/>
  <c r="H33" i="11"/>
  <c r="H46" i="11"/>
  <c r="H37" i="11"/>
  <c r="H52" i="11"/>
  <c r="H34" i="11"/>
  <c r="H31" i="11"/>
  <c r="H86" i="11"/>
  <c r="H92" i="11"/>
  <c r="H93" i="11"/>
  <c r="H39" i="11"/>
  <c r="H94" i="11"/>
  <c r="H53" i="11"/>
  <c r="H65" i="11"/>
  <c r="H42" i="11"/>
  <c r="H43" i="11"/>
  <c r="H44" i="11"/>
  <c r="H21" i="11"/>
  <c r="H97" i="11"/>
  <c r="H22" i="11"/>
  <c r="H36" i="11"/>
  <c r="H10" i="11"/>
  <c r="H13" i="11"/>
  <c r="H24" i="11"/>
  <c r="H11" i="11"/>
  <c r="H45" i="11"/>
  <c r="H69" i="11"/>
  <c r="C15" i="4" l="1"/>
  <c r="D15" i="4"/>
  <c r="E15" i="4"/>
  <c r="F15" i="4"/>
  <c r="G15" i="4"/>
  <c r="H15" i="4"/>
  <c r="I15" i="4"/>
  <c r="B15" i="4"/>
  <c r="J8" i="4"/>
  <c r="J9" i="4"/>
  <c r="J10" i="4"/>
  <c r="J11" i="4"/>
  <c r="J12" i="4"/>
  <c r="J13" i="4"/>
  <c r="J14" i="4"/>
  <c r="J7" i="4"/>
  <c r="J15" i="4" l="1"/>
  <c r="H30" i="11"/>
</calcChain>
</file>

<file path=xl/sharedStrings.xml><?xml version="1.0" encoding="utf-8"?>
<sst xmlns="http://schemas.openxmlformats.org/spreadsheetml/2006/main" count="493" uniqueCount="136">
  <si>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</si>
  <si>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</si>
  <si>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</si>
  <si>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</si>
  <si>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</si>
  <si>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</si>
  <si>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</si>
  <si>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</si>
  <si>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</si>
  <si>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</si>
  <si>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ОУ</t>
  </si>
  <si>
    <t>Набранная сумма баллов</t>
  </si>
  <si>
    <t xml:space="preserve">Класс 
</t>
  </si>
  <si>
    <t>5 кл.</t>
  </si>
  <si>
    <t>6 кл.</t>
  </si>
  <si>
    <t>Максимальная сумма баллов</t>
  </si>
  <si>
    <t>Процент выполнения работы</t>
  </si>
  <si>
    <t xml:space="preserve">ОУ № 3 </t>
  </si>
  <si>
    <t xml:space="preserve">ОУ № 1 </t>
  </si>
  <si>
    <t xml:space="preserve">ОУ № 5 </t>
  </si>
  <si>
    <t xml:space="preserve">ОУ № 8 </t>
  </si>
  <si>
    <t>ОУ № 9</t>
  </si>
  <si>
    <t>ОУ № 10</t>
  </si>
  <si>
    <t>ОУ № 13</t>
  </si>
  <si>
    <t>ОУ № 18</t>
  </si>
  <si>
    <t>МО город Ирбит</t>
  </si>
  <si>
    <t>Примечание (победитель / призер в ОУ)</t>
  </si>
  <si>
    <t>4 кл.</t>
  </si>
  <si>
    <t>4 класс</t>
  </si>
  <si>
    <t>Сводный протокол по образовательной организации</t>
  </si>
  <si>
    <t>Сводный протокол по образовательным организациям 2019-2020 уч год</t>
  </si>
  <si>
    <t>Вандышева Елена Алексеевна</t>
  </si>
  <si>
    <t>Вискунова Полина Игоревна</t>
  </si>
  <si>
    <t>Волков Алексей Денисович</t>
  </si>
  <si>
    <t>Гусева ДарьяЭдуардовна</t>
  </si>
  <si>
    <t>Дорохин Егор Фёдорович</t>
  </si>
  <si>
    <t>Зимина Карина Александровна</t>
  </si>
  <si>
    <t>Кантышева Владислава Руслановна</t>
  </si>
  <si>
    <t>Козулин Данил Евгеньевич</t>
  </si>
  <si>
    <t>Коморников Данил Александрович</t>
  </si>
  <si>
    <t>Королев Денис Олегович</t>
  </si>
  <si>
    <t>Лавелин Матвей Константинович</t>
  </si>
  <si>
    <t>Меркушин Александр Денисович</t>
  </si>
  <si>
    <t>Мовсисян Нарек Суренович</t>
  </si>
  <si>
    <t>Молочкова Александра Ивановна</t>
  </si>
  <si>
    <t>Мосин Илья Алексеевич</t>
  </si>
  <si>
    <t>Орлов Никита Сергеевич</t>
  </si>
  <si>
    <t>Пономарёва Диана Денисовна</t>
  </si>
  <si>
    <t>Симанова Алина Алексеевна</t>
  </si>
  <si>
    <t>Струина Полина Алексеевна</t>
  </si>
  <si>
    <t>Тилгал Татьяна Сергеевна</t>
  </si>
  <si>
    <t>Тюстина Полина Алексеевна</t>
  </si>
  <si>
    <t>Фоминых Кристина Константиновна</t>
  </si>
  <si>
    <t>Чинова София Андреевна</t>
  </si>
  <si>
    <t>Алеева Сафия Маратовна</t>
  </si>
  <si>
    <t>Бабихин Степан Юрьевич</t>
  </si>
  <si>
    <t>Бузина Кристина Анатольевна</t>
  </si>
  <si>
    <t>Губин Андрей Алексеевич</t>
  </si>
  <si>
    <t>Гуляев Иван Антонович</t>
  </si>
  <si>
    <t>Дудина Маргарита Андреевна</t>
  </si>
  <si>
    <t>Ильязов Кирилл Талгатович</t>
  </si>
  <si>
    <t>Ковальчук Ксения Васильевна</t>
  </si>
  <si>
    <t>Королёв Игнат Евгеньевич</t>
  </si>
  <si>
    <t>Куткина Влада Ивановна</t>
  </si>
  <si>
    <t>Макаренко София Александровна</t>
  </si>
  <si>
    <t>Митряшов Никита Денисович</t>
  </si>
  <si>
    <t>Набиев Гудрат Мехман оглы</t>
  </si>
  <si>
    <t>Нестеров Олег Денисович</t>
  </si>
  <si>
    <t>Никитина Варвара Александровна</t>
  </si>
  <si>
    <t>Радионов Марк Александрович</t>
  </si>
  <si>
    <t>Родионова Вера Алексеевна</t>
  </si>
  <si>
    <t>Сипатов Ефим Дмитриевич</t>
  </si>
  <si>
    <t>Стружкова Дарина Денисовна</t>
  </si>
  <si>
    <t>Сутормина Вероника Дмитриевна</t>
  </si>
  <si>
    <t>Томшина Дарья Максимовна</t>
  </si>
  <si>
    <t>Филинкова Надежда Александровна</t>
  </si>
  <si>
    <t>Царегородцев Кирилл Александрович</t>
  </si>
  <si>
    <t>Белькова София Александровна</t>
  </si>
  <si>
    <t>Васькова Диана Александровна</t>
  </si>
  <si>
    <t>Вялкова Диана Сергеевна</t>
  </si>
  <si>
    <t>Елохина Алиса Сергеевна</t>
  </si>
  <si>
    <t>Есаулкова Алёна Дмитриевна</t>
  </si>
  <si>
    <t>Зырянова Владислава Максимовна</t>
  </si>
  <si>
    <t>Ильиных Ксения Николаевна</t>
  </si>
  <si>
    <t>Копина Полина Владиславовна</t>
  </si>
  <si>
    <t>Кузеванов Сергей Александрович</t>
  </si>
  <si>
    <t>Лалетин Роман Дмитриевич</t>
  </si>
  <si>
    <t>Лощенко Пахом Сергеевич</t>
  </si>
  <si>
    <t>Мингалев Владислав Романович</t>
  </si>
  <si>
    <t>Мосеев Степан Владимирович</t>
  </si>
  <si>
    <t>Певцов Матвей Павлович</t>
  </si>
  <si>
    <t>Пелевин Иван Сергеевич</t>
  </si>
  <si>
    <t>Пугачева Анастасия Олеговна</t>
  </si>
  <si>
    <t>Сафронов Владимир Александрович</t>
  </si>
  <si>
    <t>Семёнова Лариса Эдуардовна</t>
  </si>
  <si>
    <t>Симдянова Виктория Александровна</t>
  </si>
  <si>
    <t>Судаков Илья Вадимович</t>
  </si>
  <si>
    <t>Тихонова Елена Игоревна</t>
  </si>
  <si>
    <t>Толстых Николай Романович</t>
  </si>
  <si>
    <t>Чусовитин Константин Денисович</t>
  </si>
  <si>
    <t>Щелконогова Ульяна Вячеславовна</t>
  </si>
  <si>
    <t>Боярских Андрей Владимирович</t>
  </si>
  <si>
    <t>Быкова Анна Михайловна</t>
  </si>
  <si>
    <t>Вяткина Анастасия Станиславовна</t>
  </si>
  <si>
    <t>Ганец Екатерина Владимировна</t>
  </si>
  <si>
    <t>Елисеев Максим Сергеевич</t>
  </si>
  <si>
    <t>Колесников Владислав Александрович</t>
  </si>
  <si>
    <t>Кузеванова Виктория Анатольевна</t>
  </si>
  <si>
    <t>Лазукова Екатерина Витальевна</t>
  </si>
  <si>
    <t>Ланец Анастасия Алексеевна</t>
  </si>
  <si>
    <t>Липатов Сергей Евгеньевич</t>
  </si>
  <si>
    <t>Медведев Владислав Сергеевич</t>
  </si>
  <si>
    <t>Мильков Арсений Анатольевич</t>
  </si>
  <si>
    <t>Овчинникова Екатерина Михайловна</t>
  </si>
  <si>
    <t>Потапова Ольга Дмитриевна</t>
  </si>
  <si>
    <t>Рудаков Егор Антонович</t>
  </si>
  <si>
    <t>Сарафинович Ульяна Андреевна</t>
  </si>
  <si>
    <t>Силкина Дарина Юрьевна</t>
  </si>
  <si>
    <t>Струин Николай Андреевич</t>
  </si>
  <si>
    <t>Трофимова Полина Сергеевна</t>
  </si>
  <si>
    <t>Харюшина Карина Сергеевна</t>
  </si>
  <si>
    <t>Худорожков Матвей Евгеньевич</t>
  </si>
  <si>
    <t>Шумкова Анна Сергеевна</t>
  </si>
  <si>
    <t>4а</t>
  </si>
  <si>
    <t>4б</t>
  </si>
  <si>
    <t>4в</t>
  </si>
  <si>
    <t>4г</t>
  </si>
  <si>
    <t>Белоглазов Илья Николаевич</t>
  </si>
  <si>
    <t>Федотовских Надежда Владимровна</t>
  </si>
  <si>
    <t>Слепухина Ольга Леонидовна</t>
  </si>
  <si>
    <t>Колесникова Екатерина Николаевна</t>
  </si>
  <si>
    <t>МАОУ "СОШ № 9"</t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</si>
  <si>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 русскому языку     "23 "  октября  2019 года</t>
    </r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</si>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</sst>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5FF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EEAC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4" borderId="0" xfId="0" applyFont="1" applyFill="1" applyAlignment="1">
      <alignment horizontal="center"/>
    </xf>
    <xf numFmtId="0" fontId="6" fillId="6" borderId="3" xfId="0" applyFont="1" applyFill="1" applyBorder="1"/>
    <xf numFmtId="0" fontId="7" fillId="6" borderId="3" xfId="0" applyFont="1" applyFill="1" applyBorder="1"/>
    <xf numFmtId="0" fontId="7" fillId="6" borderId="0" xfId="0" applyFont="1" applyFill="1"/>
    <xf numFmtId="0" fontId="6" fillId="6" borderId="0" xfId="0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2" fontId="10" fillId="0" borderId="1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0" fillId="3" borderId="0" xfId="0" applyFill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CFBFE"/>
      <color rgb="FFE9B5FB"/>
      <color rgb="FFD1FFE8"/>
      <color rgb="FFA4EED0"/>
      <color rgb="FF8EEAC5"/>
      <color rgb="FFD5FFEA"/>
      <color rgb="FFBDF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"/>
  <sheetViews>
    <sheetView zoomScale="75" zoomScaleNormal="75" workbookViewId="0">
      <selection activeCell="K12" sqref="K12"/>
    </sheetView>
  </sheetViews>
  <sheetFormatPr defaultRowHeight="15" x14ac:dyDescent="0.25"/>
  <cols>
    <col min="1" max="1" width="14.42578125" customWidth="1"/>
    <col min="2" max="2" width="8.7109375" customWidth="1"/>
    <col min="3" max="3" width="11.5703125" customWidth="1"/>
    <col min="4" max="4" width="13.5703125" style="1" customWidth="1"/>
    <col min="5" max="5" width="12" style="1" customWidth="1"/>
    <col min="6" max="6" width="11.85546875" style="1" customWidth="1"/>
    <col min="7" max="7" width="10.140625" style="1" customWidth="1"/>
    <col min="8" max="9" width="10.5703125" style="1" customWidth="1"/>
    <col min="10" max="10" width="15.7109375" style="1" customWidth="1"/>
    <col min="11" max="11" width="27.5703125" style="1" customWidth="1"/>
  </cols>
  <sheetData>
    <row r="1" spans="1:11" ht="48" customHeight="1" x14ac:dyDescent="0.3">
      <c r="B1" s="43" t="s">
        <v>132</v>
      </c>
      <c r="C1" s="43"/>
      <c r="D1" s="43"/>
      <c r="E1" s="43"/>
      <c r="F1" s="43"/>
      <c r="G1" s="43"/>
      <c r="H1" s="43"/>
      <c r="I1" s="43"/>
      <c r="J1" s="43"/>
      <c r="K1" s="9"/>
    </row>
    <row r="2" spans="1:11" ht="15.75" x14ac:dyDescent="0.25">
      <c r="J2" s="2"/>
    </row>
    <row r="3" spans="1:11" ht="15.75" customHeight="1" x14ac:dyDescent="0.25">
      <c r="C3" s="42" t="s">
        <v>30</v>
      </c>
      <c r="D3" s="42"/>
      <c r="E3" s="42"/>
      <c r="F3" s="42"/>
      <c r="G3" s="42"/>
      <c r="H3" s="42"/>
      <c r="I3" s="42"/>
    </row>
    <row r="4" spans="1:11" x14ac:dyDescent="0.25">
      <c r="E4" s="3"/>
    </row>
    <row r="5" spans="1:11" ht="15.75" customHeight="1" x14ac:dyDescent="0.25">
      <c r="A5" s="10"/>
      <c r="B5" s="10"/>
      <c r="C5" s="41" t="s">
        <v>0</v>
      </c>
      <c r="D5" s="41"/>
      <c r="E5" s="41"/>
      <c r="F5" s="41"/>
      <c r="G5" s="41"/>
      <c r="H5" s="41"/>
      <c r="I5" s="41"/>
      <c r="J5" s="41"/>
    </row>
    <row r="6" spans="1:11" x14ac:dyDescent="0.25">
      <c r="A6" s="10"/>
      <c r="B6" s="10" t="s">
        <v>27</v>
      </c>
      <c r="C6" s="4" t="s">
        <v>13</v>
      </c>
      <c r="D6" s="4" t="s">
        <v>14</v>
      </c>
      <c r="E6" s="12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22" t="s">
        <v>6</v>
      </c>
    </row>
    <row r="7" spans="1:11" ht="15.75" x14ac:dyDescent="0.25">
      <c r="A7" s="18" t="s">
        <v>18</v>
      </c>
      <c r="B7" s="25"/>
      <c r="C7" s="26"/>
      <c r="D7" s="26"/>
      <c r="E7" s="27"/>
      <c r="F7" s="28"/>
      <c r="G7" s="28"/>
      <c r="H7" s="28"/>
      <c r="I7" s="28"/>
      <c r="J7" s="23">
        <f>SUM(B7:I7)</f>
        <v>0</v>
      </c>
    </row>
    <row r="8" spans="1:11" ht="15.75" x14ac:dyDescent="0.25">
      <c r="A8" s="18" t="s">
        <v>17</v>
      </c>
      <c r="B8" s="25"/>
      <c r="C8" s="26"/>
      <c r="D8" s="26"/>
      <c r="E8" s="27"/>
      <c r="F8" s="28"/>
      <c r="G8" s="28"/>
      <c r="H8" s="28"/>
      <c r="I8" s="28"/>
      <c r="J8" s="23">
        <f t="shared" ref="J8:J15" si="0">SUM(B8:I8)</f>
        <v>0</v>
      </c>
    </row>
    <row r="9" spans="1:11" ht="15.75" x14ac:dyDescent="0.25">
      <c r="A9" s="19" t="s">
        <v>19</v>
      </c>
      <c r="B9" s="29"/>
      <c r="C9" s="26"/>
      <c r="D9" s="26"/>
      <c r="E9" s="27"/>
      <c r="F9" s="28"/>
      <c r="G9" s="28"/>
      <c r="H9" s="28"/>
      <c r="I9" s="28"/>
      <c r="J9" s="23">
        <f t="shared" si="0"/>
        <v>0</v>
      </c>
    </row>
    <row r="10" spans="1:11" ht="15.75" x14ac:dyDescent="0.25">
      <c r="A10" s="18" t="s">
        <v>20</v>
      </c>
      <c r="B10" s="25"/>
      <c r="C10" s="30"/>
      <c r="D10" s="30"/>
      <c r="E10" s="31"/>
      <c r="F10" s="31"/>
      <c r="G10" s="31"/>
      <c r="H10" s="31"/>
      <c r="I10" s="31"/>
      <c r="J10" s="23">
        <f t="shared" si="0"/>
        <v>0</v>
      </c>
    </row>
    <row r="11" spans="1:11" ht="15.75" x14ac:dyDescent="0.25">
      <c r="A11" s="18" t="s">
        <v>21</v>
      </c>
      <c r="B11" s="25">
        <v>95</v>
      </c>
      <c r="C11" s="26"/>
      <c r="D11" s="26"/>
      <c r="E11" s="27"/>
      <c r="F11" s="26"/>
      <c r="G11" s="28"/>
      <c r="H11" s="28"/>
      <c r="I11" s="28"/>
      <c r="J11" s="23">
        <f t="shared" si="0"/>
        <v>95</v>
      </c>
    </row>
    <row r="12" spans="1:11" s="5" customFormat="1" ht="17.25" customHeight="1" x14ac:dyDescent="0.25">
      <c r="A12" s="20" t="s">
        <v>22</v>
      </c>
      <c r="B12" s="29"/>
      <c r="C12" s="30"/>
      <c r="D12" s="30"/>
      <c r="E12" s="31"/>
      <c r="F12" s="31"/>
      <c r="G12" s="31"/>
      <c r="H12" s="31"/>
      <c r="I12" s="31"/>
      <c r="J12" s="23">
        <f t="shared" si="0"/>
        <v>0</v>
      </c>
    </row>
    <row r="13" spans="1:11" ht="15.75" x14ac:dyDescent="0.25">
      <c r="A13" s="18" t="s">
        <v>23</v>
      </c>
      <c r="B13" s="25"/>
      <c r="C13" s="30"/>
      <c r="D13" s="30"/>
      <c r="E13" s="31"/>
      <c r="F13" s="31"/>
      <c r="G13" s="31"/>
      <c r="H13" s="31"/>
      <c r="I13" s="31"/>
      <c r="J13" s="23">
        <f t="shared" si="0"/>
        <v>0</v>
      </c>
      <c r="K13" s="6"/>
    </row>
    <row r="14" spans="1:11" ht="15.75" x14ac:dyDescent="0.25">
      <c r="A14" s="18" t="s">
        <v>24</v>
      </c>
      <c r="B14" s="25"/>
      <c r="C14" s="26"/>
      <c r="D14" s="26"/>
      <c r="E14" s="27"/>
      <c r="F14" s="28"/>
      <c r="G14" s="28"/>
      <c r="H14" s="28"/>
      <c r="I14" s="28"/>
      <c r="J14" s="23">
        <f t="shared" si="0"/>
        <v>0</v>
      </c>
    </row>
    <row r="15" spans="1:11" ht="57" customHeight="1" x14ac:dyDescent="0.25">
      <c r="A15" s="21" t="s">
        <v>25</v>
      </c>
      <c r="B15" s="14">
        <f>SUM(B7:B14)</f>
        <v>95</v>
      </c>
      <c r="C15" s="14">
        <f t="shared" ref="C15:I15" si="1">SUM(C7:C14)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24">
        <f t="shared" si="0"/>
        <v>95</v>
      </c>
    </row>
  </sheetData>
  <mergeCells count="3">
    <mergeCell ref="C5:J5"/>
    <mergeCell ref="C3:I3"/>
    <mergeCell ref="B1:J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7"/>
  <sheetViews>
    <sheetView tabSelected="1" zoomScale="75" zoomScaleNormal="75" workbookViewId="0">
      <selection activeCell="J90" sqref="J90"/>
    </sheetView>
  </sheetViews>
  <sheetFormatPr defaultRowHeight="15" x14ac:dyDescent="0.25"/>
  <cols>
    <col min="2" max="2" width="39.28515625" style="1" customWidth="1"/>
    <col min="3" max="3" width="36.5703125" style="1" customWidth="1"/>
    <col min="4" max="4" width="7.7109375" style="1" customWidth="1"/>
    <col min="5" max="5" width="22.140625" style="1" customWidth="1"/>
    <col min="6" max="7" width="12.85546875" style="1" customWidth="1"/>
    <col min="8" max="8" width="24.5703125" style="1" customWidth="1"/>
    <col min="9" max="9" width="32.28515625" style="1" customWidth="1"/>
    <col min="10" max="10" width="27.5703125" style="1" customWidth="1"/>
  </cols>
  <sheetData>
    <row r="1" spans="1:10" ht="48" customHeight="1" x14ac:dyDescent="0.3">
      <c r="B1" s="43" t="s">
        <v>132</v>
      </c>
      <c r="C1" s="43"/>
      <c r="D1" s="43"/>
      <c r="E1" s="43"/>
      <c r="F1" s="43"/>
      <c r="G1" s="43"/>
      <c r="H1" s="43"/>
      <c r="I1" s="43"/>
      <c r="J1" s="9"/>
    </row>
    <row r="2" spans="1:10" ht="15.75" x14ac:dyDescent="0.25">
      <c r="B2" s="44"/>
      <c r="C2" s="44"/>
      <c r="D2" s="44"/>
      <c r="H2" s="2"/>
    </row>
    <row r="3" spans="1:10" ht="18" customHeight="1" x14ac:dyDescent="0.3">
      <c r="B3" s="17" t="s">
        <v>28</v>
      </c>
      <c r="C3" s="45" t="s">
        <v>29</v>
      </c>
      <c r="D3" s="45"/>
      <c r="E3" s="45"/>
      <c r="F3" s="45"/>
      <c r="G3" s="4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9</v>
      </c>
      <c r="D5" s="7" t="s">
        <v>12</v>
      </c>
      <c r="E5" s="7" t="s">
        <v>10</v>
      </c>
      <c r="F5" s="7" t="s">
        <v>15</v>
      </c>
      <c r="G5" s="7" t="s">
        <v>11</v>
      </c>
      <c r="H5" s="11" t="s">
        <v>16</v>
      </c>
      <c r="I5" s="7" t="s">
        <v>26</v>
      </c>
    </row>
    <row r="6" spans="1:10" ht="16.5" thickBot="1" x14ac:dyDescent="0.3">
      <c r="A6" s="16">
        <v>1</v>
      </c>
      <c r="B6" s="32" t="s">
        <v>88</v>
      </c>
      <c r="C6" s="16" t="s">
        <v>129</v>
      </c>
      <c r="D6" s="15" t="s">
        <v>125</v>
      </c>
      <c r="E6" s="15" t="s">
        <v>131</v>
      </c>
      <c r="F6" s="15">
        <v>23</v>
      </c>
      <c r="G6" s="15">
        <v>22</v>
      </c>
      <c r="H6" s="37">
        <f>(G6/F6)*100</f>
        <v>95.652173913043484</v>
      </c>
      <c r="I6" s="15" t="s">
        <v>133</v>
      </c>
    </row>
    <row r="7" spans="1:10" ht="16.5" thickBot="1" x14ac:dyDescent="0.3">
      <c r="A7" s="16">
        <v>2</v>
      </c>
      <c r="B7" s="33" t="s">
        <v>113</v>
      </c>
      <c r="C7" s="15" t="s">
        <v>130</v>
      </c>
      <c r="D7" s="15" t="s">
        <v>126</v>
      </c>
      <c r="E7" s="15" t="s">
        <v>131</v>
      </c>
      <c r="F7" s="46">
        <v>23</v>
      </c>
      <c r="G7" s="46">
        <v>21</v>
      </c>
      <c r="H7" s="37">
        <f>(G7/F7)*100</f>
        <v>91.304347826086953</v>
      </c>
      <c r="I7" s="15" t="s">
        <v>134</v>
      </c>
    </row>
    <row r="8" spans="1:10" ht="16.5" thickBot="1" x14ac:dyDescent="0.3">
      <c r="A8" s="16">
        <v>3</v>
      </c>
      <c r="B8" s="33" t="s">
        <v>97</v>
      </c>
      <c r="C8" s="16" t="s">
        <v>129</v>
      </c>
      <c r="D8" s="15" t="s">
        <v>125</v>
      </c>
      <c r="E8" s="15" t="s">
        <v>131</v>
      </c>
      <c r="F8" s="15">
        <v>23</v>
      </c>
      <c r="G8" s="15">
        <v>21</v>
      </c>
      <c r="H8" s="37">
        <f>(G8/F8)*100</f>
        <v>91.304347826086953</v>
      </c>
      <c r="I8" s="15" t="s">
        <v>134</v>
      </c>
    </row>
    <row r="9" spans="1:10" ht="16.5" thickBot="1" x14ac:dyDescent="0.3">
      <c r="A9" s="16">
        <v>4</v>
      </c>
      <c r="B9" s="33" t="s">
        <v>51</v>
      </c>
      <c r="C9" s="16" t="s">
        <v>127</v>
      </c>
      <c r="D9" s="15" t="s">
        <v>123</v>
      </c>
      <c r="E9" s="15" t="s">
        <v>131</v>
      </c>
      <c r="F9" s="15">
        <v>23</v>
      </c>
      <c r="G9" s="15">
        <v>21</v>
      </c>
      <c r="H9" s="37">
        <f>(G9/F9)*100</f>
        <v>91.304347826086953</v>
      </c>
      <c r="I9" s="15" t="s">
        <v>134</v>
      </c>
    </row>
    <row r="10" spans="1:10" ht="16.5" thickBot="1" x14ac:dyDescent="0.3">
      <c r="A10" s="16">
        <v>5</v>
      </c>
      <c r="B10" s="33" t="s">
        <v>79</v>
      </c>
      <c r="C10" s="16" t="s">
        <v>129</v>
      </c>
      <c r="D10" s="15" t="s">
        <v>125</v>
      </c>
      <c r="E10" s="15" t="s">
        <v>131</v>
      </c>
      <c r="F10" s="15">
        <v>23</v>
      </c>
      <c r="G10" s="15">
        <v>19</v>
      </c>
      <c r="H10" s="37">
        <f>(G10/F10)*100</f>
        <v>82.608695652173907</v>
      </c>
      <c r="I10" s="15" t="s">
        <v>134</v>
      </c>
    </row>
    <row r="11" spans="1:10" ht="16.5" thickBot="1" x14ac:dyDescent="0.3">
      <c r="A11" s="16">
        <v>6</v>
      </c>
      <c r="B11" s="33" t="s">
        <v>82</v>
      </c>
      <c r="C11" s="16" t="s">
        <v>129</v>
      </c>
      <c r="D11" s="15" t="s">
        <v>125</v>
      </c>
      <c r="E11" s="15" t="s">
        <v>131</v>
      </c>
      <c r="F11" s="15">
        <v>23</v>
      </c>
      <c r="G11" s="15">
        <v>18</v>
      </c>
      <c r="H11" s="37">
        <f>(G11/F11)*100</f>
        <v>78.260869565217391</v>
      </c>
      <c r="I11" s="15" t="s">
        <v>134</v>
      </c>
    </row>
    <row r="12" spans="1:10" ht="16.5" customHeight="1" thickBot="1" x14ac:dyDescent="0.3">
      <c r="A12" s="16">
        <v>7</v>
      </c>
      <c r="B12" s="33" t="s">
        <v>116</v>
      </c>
      <c r="C12" s="15" t="s">
        <v>130</v>
      </c>
      <c r="D12" s="15" t="s">
        <v>126</v>
      </c>
      <c r="E12" s="15" t="s">
        <v>131</v>
      </c>
      <c r="F12" s="46">
        <v>23</v>
      </c>
      <c r="G12" s="46">
        <v>18</v>
      </c>
      <c r="H12" s="37">
        <f>(G12/F12)*100</f>
        <v>78.260869565217391</v>
      </c>
      <c r="I12" s="15" t="s">
        <v>134</v>
      </c>
    </row>
    <row r="13" spans="1:10" ht="16.5" thickBot="1" x14ac:dyDescent="0.3">
      <c r="A13" s="16">
        <v>8</v>
      </c>
      <c r="B13" s="33" t="s">
        <v>80</v>
      </c>
      <c r="C13" s="16" t="s">
        <v>129</v>
      </c>
      <c r="D13" s="15" t="s">
        <v>125</v>
      </c>
      <c r="E13" s="15" t="s">
        <v>131</v>
      </c>
      <c r="F13" s="15">
        <v>23</v>
      </c>
      <c r="G13" s="15">
        <v>17</v>
      </c>
      <c r="H13" s="37">
        <f>(G13/F13)*100</f>
        <v>73.91304347826086</v>
      </c>
      <c r="I13" s="15" t="s">
        <v>134</v>
      </c>
    </row>
    <row r="14" spans="1:10" ht="18" customHeight="1" thickBot="1" x14ac:dyDescent="0.3">
      <c r="A14" s="16">
        <v>9</v>
      </c>
      <c r="B14" s="33" t="s">
        <v>108</v>
      </c>
      <c r="C14" s="15" t="s">
        <v>130</v>
      </c>
      <c r="D14" s="15" t="s">
        <v>126</v>
      </c>
      <c r="E14" s="15" t="s">
        <v>131</v>
      </c>
      <c r="F14" s="46">
        <v>23</v>
      </c>
      <c r="G14" s="46">
        <v>17</v>
      </c>
      <c r="H14" s="37">
        <f>(G14/F14)*100</f>
        <v>73.91304347826086</v>
      </c>
      <c r="I14" s="15" t="s">
        <v>134</v>
      </c>
    </row>
    <row r="15" spans="1:10" ht="16.5" thickBot="1" x14ac:dyDescent="0.3">
      <c r="A15" s="16">
        <v>10</v>
      </c>
      <c r="B15" s="33" t="s">
        <v>87</v>
      </c>
      <c r="C15" s="16" t="s">
        <v>129</v>
      </c>
      <c r="D15" s="15" t="s">
        <v>125</v>
      </c>
      <c r="E15" s="15" t="s">
        <v>131</v>
      </c>
      <c r="F15" s="15">
        <v>23</v>
      </c>
      <c r="G15" s="15">
        <v>17</v>
      </c>
      <c r="H15" s="37">
        <f>(G15/F15)*100</f>
        <v>73.91304347826086</v>
      </c>
      <c r="I15" s="15" t="s">
        <v>134</v>
      </c>
    </row>
    <row r="16" spans="1:10" ht="17.25" customHeight="1" thickBot="1" x14ac:dyDescent="0.3">
      <c r="A16" s="16">
        <v>11</v>
      </c>
      <c r="B16" s="33" t="s">
        <v>98</v>
      </c>
      <c r="C16" s="16" t="s">
        <v>129</v>
      </c>
      <c r="D16" s="15" t="s">
        <v>125</v>
      </c>
      <c r="E16" s="15" t="s">
        <v>131</v>
      </c>
      <c r="F16" s="15">
        <v>23</v>
      </c>
      <c r="G16" s="15">
        <v>17</v>
      </c>
      <c r="H16" s="37">
        <f>(G16/F16)*100</f>
        <v>73.91304347826086</v>
      </c>
      <c r="I16" s="15" t="s">
        <v>134</v>
      </c>
    </row>
    <row r="17" spans="1:9" ht="16.5" thickBot="1" x14ac:dyDescent="0.3">
      <c r="A17" s="16">
        <v>12</v>
      </c>
      <c r="B17" s="33" t="s">
        <v>33</v>
      </c>
      <c r="C17" s="16" t="s">
        <v>127</v>
      </c>
      <c r="D17" s="15" t="s">
        <v>123</v>
      </c>
      <c r="E17" s="15" t="s">
        <v>131</v>
      </c>
      <c r="F17" s="15">
        <v>23</v>
      </c>
      <c r="G17" s="15">
        <v>16</v>
      </c>
      <c r="H17" s="37">
        <f>(G17/F17)*100</f>
        <v>69.565217391304344</v>
      </c>
      <c r="I17" s="15" t="s">
        <v>134</v>
      </c>
    </row>
    <row r="18" spans="1:9" ht="16.5" thickBot="1" x14ac:dyDescent="0.3">
      <c r="A18" s="16">
        <v>13</v>
      </c>
      <c r="B18" s="33" t="s">
        <v>34</v>
      </c>
      <c r="C18" s="16" t="s">
        <v>127</v>
      </c>
      <c r="D18" s="15" t="s">
        <v>123</v>
      </c>
      <c r="E18" s="15" t="s">
        <v>131</v>
      </c>
      <c r="F18" s="15">
        <v>23</v>
      </c>
      <c r="G18" s="15">
        <v>16</v>
      </c>
      <c r="H18" s="37">
        <f>(G18/F18)*100</f>
        <v>69.565217391304344</v>
      </c>
      <c r="I18" s="15" t="s">
        <v>134</v>
      </c>
    </row>
    <row r="19" spans="1:9" ht="16.5" thickBot="1" x14ac:dyDescent="0.3">
      <c r="A19" s="16">
        <v>14</v>
      </c>
      <c r="B19" s="33" t="s">
        <v>109</v>
      </c>
      <c r="C19" s="15" t="s">
        <v>130</v>
      </c>
      <c r="D19" s="15" t="s">
        <v>126</v>
      </c>
      <c r="E19" s="15" t="s">
        <v>131</v>
      </c>
      <c r="F19" s="46">
        <v>23</v>
      </c>
      <c r="G19" s="46">
        <v>16</v>
      </c>
      <c r="H19" s="37">
        <f>(G19/F19)*100</f>
        <v>69.565217391304344</v>
      </c>
      <c r="I19" s="15" t="s">
        <v>134</v>
      </c>
    </row>
    <row r="20" spans="1:9" ht="16.5" thickBot="1" x14ac:dyDescent="0.3">
      <c r="A20" s="16">
        <v>15</v>
      </c>
      <c r="B20" s="33" t="s">
        <v>94</v>
      </c>
      <c r="C20" s="16" t="s">
        <v>129</v>
      </c>
      <c r="D20" s="15" t="s">
        <v>125</v>
      </c>
      <c r="E20" s="15" t="s">
        <v>131</v>
      </c>
      <c r="F20" s="15">
        <v>23</v>
      </c>
      <c r="G20" s="15">
        <v>16</v>
      </c>
      <c r="H20" s="37">
        <f>(G20/F20)*100</f>
        <v>69.565217391304344</v>
      </c>
      <c r="I20" s="15" t="s">
        <v>134</v>
      </c>
    </row>
    <row r="21" spans="1:9" ht="16.5" thickBot="1" x14ac:dyDescent="0.3">
      <c r="A21" s="16">
        <v>16</v>
      </c>
      <c r="B21" s="33" t="s">
        <v>75</v>
      </c>
      <c r="C21" s="13" t="s">
        <v>128</v>
      </c>
      <c r="D21" s="15" t="s">
        <v>124</v>
      </c>
      <c r="E21" s="15" t="s">
        <v>131</v>
      </c>
      <c r="F21" s="15">
        <v>23</v>
      </c>
      <c r="G21" s="15">
        <v>16</v>
      </c>
      <c r="H21" s="37">
        <f>(G21/F21)*100</f>
        <v>69.565217391304344</v>
      </c>
      <c r="I21" s="15" t="s">
        <v>134</v>
      </c>
    </row>
    <row r="22" spans="1:9" ht="16.5" thickBot="1" x14ac:dyDescent="0.3">
      <c r="A22" s="16">
        <v>17</v>
      </c>
      <c r="B22" s="33" t="s">
        <v>77</v>
      </c>
      <c r="C22" s="16" t="s">
        <v>129</v>
      </c>
      <c r="D22" s="15" t="s">
        <v>125</v>
      </c>
      <c r="E22" s="15" t="s">
        <v>131</v>
      </c>
      <c r="F22" s="15">
        <v>23</v>
      </c>
      <c r="G22" s="15">
        <v>15</v>
      </c>
      <c r="H22" s="37">
        <f>(G22/F22)*100</f>
        <v>65.217391304347828</v>
      </c>
      <c r="I22" s="15" t="s">
        <v>134</v>
      </c>
    </row>
    <row r="23" spans="1:9" ht="16.5" thickBot="1" x14ac:dyDescent="0.3">
      <c r="A23" s="16">
        <v>18</v>
      </c>
      <c r="B23" s="33" t="s">
        <v>103</v>
      </c>
      <c r="C23" s="15" t="s">
        <v>130</v>
      </c>
      <c r="D23" s="15" t="s">
        <v>126</v>
      </c>
      <c r="E23" s="15" t="s">
        <v>131</v>
      </c>
      <c r="F23" s="46">
        <v>23</v>
      </c>
      <c r="G23" s="46">
        <v>15</v>
      </c>
      <c r="H23" s="37">
        <f>(G23/F23)*100</f>
        <v>65.217391304347828</v>
      </c>
      <c r="I23" s="15" t="s">
        <v>134</v>
      </c>
    </row>
    <row r="24" spans="1:9" ht="16.5" thickBot="1" x14ac:dyDescent="0.3">
      <c r="A24" s="16">
        <v>19</v>
      </c>
      <c r="B24" s="33" t="s">
        <v>81</v>
      </c>
      <c r="C24" s="16" t="s">
        <v>129</v>
      </c>
      <c r="D24" s="15" t="s">
        <v>125</v>
      </c>
      <c r="E24" s="15" t="s">
        <v>131</v>
      </c>
      <c r="F24" s="15">
        <v>23</v>
      </c>
      <c r="G24" s="15">
        <v>15</v>
      </c>
      <c r="H24" s="37">
        <f>(G24/F24)*100</f>
        <v>65.217391304347828</v>
      </c>
      <c r="I24" s="15" t="s">
        <v>134</v>
      </c>
    </row>
    <row r="25" spans="1:9" ht="16.5" thickBot="1" x14ac:dyDescent="0.3">
      <c r="A25" s="16">
        <v>20</v>
      </c>
      <c r="B25" s="33" t="s">
        <v>111</v>
      </c>
      <c r="C25" s="15" t="s">
        <v>130</v>
      </c>
      <c r="D25" s="15" t="s">
        <v>126</v>
      </c>
      <c r="E25" s="15" t="s">
        <v>131</v>
      </c>
      <c r="F25" s="46">
        <v>23</v>
      </c>
      <c r="G25" s="46">
        <v>15</v>
      </c>
      <c r="H25" s="37">
        <f>(G25/F25)*100</f>
        <v>65.217391304347828</v>
      </c>
      <c r="I25" s="15" t="s">
        <v>134</v>
      </c>
    </row>
    <row r="26" spans="1:9" ht="16.5" thickBot="1" x14ac:dyDescent="0.3">
      <c r="A26" s="16">
        <v>21</v>
      </c>
      <c r="B26" s="33" t="s">
        <v>92</v>
      </c>
      <c r="C26" s="16" t="s">
        <v>129</v>
      </c>
      <c r="D26" s="15" t="s">
        <v>125</v>
      </c>
      <c r="E26" s="15" t="s">
        <v>131</v>
      </c>
      <c r="F26" s="15">
        <v>23</v>
      </c>
      <c r="G26" s="15">
        <v>15</v>
      </c>
      <c r="H26" s="37">
        <f>(G26/F26)*100</f>
        <v>65.217391304347828</v>
      </c>
      <c r="I26" s="15" t="s">
        <v>134</v>
      </c>
    </row>
    <row r="27" spans="1:9" ht="16.5" customHeight="1" thickBot="1" x14ac:dyDescent="0.3">
      <c r="A27" s="16">
        <v>22</v>
      </c>
      <c r="B27" s="33" t="s">
        <v>118</v>
      </c>
      <c r="C27" s="15" t="s">
        <v>130</v>
      </c>
      <c r="D27" s="15" t="s">
        <v>126</v>
      </c>
      <c r="E27" s="15" t="s">
        <v>131</v>
      </c>
      <c r="F27" s="46">
        <v>23</v>
      </c>
      <c r="G27" s="46">
        <v>15</v>
      </c>
      <c r="H27" s="37">
        <f>(G27/F27)*100</f>
        <v>65.217391304347828</v>
      </c>
      <c r="I27" s="15" t="s">
        <v>134</v>
      </c>
    </row>
    <row r="28" spans="1:9" ht="16.5" thickBot="1" x14ac:dyDescent="0.3">
      <c r="A28" s="16">
        <v>23</v>
      </c>
      <c r="B28" s="33" t="s">
        <v>120</v>
      </c>
      <c r="C28" s="15" t="s">
        <v>130</v>
      </c>
      <c r="D28" s="15" t="s">
        <v>126</v>
      </c>
      <c r="E28" s="15" t="s">
        <v>131</v>
      </c>
      <c r="F28" s="46">
        <v>23</v>
      </c>
      <c r="G28" s="46">
        <v>15</v>
      </c>
      <c r="H28" s="37">
        <f>(G28/F28)*100</f>
        <v>65.217391304347828</v>
      </c>
      <c r="I28" s="15" t="s">
        <v>134</v>
      </c>
    </row>
    <row r="29" spans="1:9" ht="16.5" thickBot="1" x14ac:dyDescent="0.3">
      <c r="A29" s="16">
        <v>24</v>
      </c>
      <c r="B29" s="33" t="s">
        <v>55</v>
      </c>
      <c r="C29" s="13" t="s">
        <v>128</v>
      </c>
      <c r="D29" s="15" t="s">
        <v>124</v>
      </c>
      <c r="E29" s="15" t="s">
        <v>131</v>
      </c>
      <c r="F29" s="15">
        <v>23</v>
      </c>
      <c r="G29" s="15">
        <v>14</v>
      </c>
      <c r="H29" s="37">
        <f>(G29/F29)*100</f>
        <v>60.869565217391312</v>
      </c>
      <c r="I29" s="15" t="s">
        <v>135</v>
      </c>
    </row>
    <row r="30" spans="1:9" ht="16.5" thickBot="1" x14ac:dyDescent="0.3">
      <c r="A30" s="16">
        <v>25</v>
      </c>
      <c r="B30" s="33" t="s">
        <v>31</v>
      </c>
      <c r="C30" s="16" t="s">
        <v>127</v>
      </c>
      <c r="D30" s="15" t="s">
        <v>123</v>
      </c>
      <c r="E30" s="15" t="s">
        <v>131</v>
      </c>
      <c r="F30" s="15">
        <v>23</v>
      </c>
      <c r="G30" s="15">
        <v>14</v>
      </c>
      <c r="H30" s="37">
        <f>(G30/F30)*100</f>
        <v>60.869565217391312</v>
      </c>
      <c r="I30" s="15" t="s">
        <v>135</v>
      </c>
    </row>
    <row r="31" spans="1:9" ht="16.5" thickBot="1" x14ac:dyDescent="0.3">
      <c r="A31" s="16">
        <v>26</v>
      </c>
      <c r="B31" s="33" t="s">
        <v>64</v>
      </c>
      <c r="C31" s="13" t="s">
        <v>128</v>
      </c>
      <c r="D31" s="15" t="s">
        <v>124</v>
      </c>
      <c r="E31" s="15" t="s">
        <v>131</v>
      </c>
      <c r="F31" s="15">
        <v>23</v>
      </c>
      <c r="G31" s="15">
        <v>14</v>
      </c>
      <c r="H31" s="37">
        <f>(G31/F31)*100</f>
        <v>60.869565217391312</v>
      </c>
      <c r="I31" s="15" t="s">
        <v>135</v>
      </c>
    </row>
    <row r="32" spans="1:9" ht="16.5" thickBot="1" x14ac:dyDescent="0.3">
      <c r="A32" s="16">
        <v>27</v>
      </c>
      <c r="B32" s="33" t="s">
        <v>56</v>
      </c>
      <c r="C32" s="13" t="s">
        <v>128</v>
      </c>
      <c r="D32" s="15" t="s">
        <v>124</v>
      </c>
      <c r="E32" s="15" t="s">
        <v>131</v>
      </c>
      <c r="F32" s="15">
        <v>23</v>
      </c>
      <c r="G32" s="15">
        <v>13</v>
      </c>
      <c r="H32" s="37">
        <f>(G32/F32)*100</f>
        <v>56.521739130434781</v>
      </c>
      <c r="I32" s="15" t="s">
        <v>135</v>
      </c>
    </row>
    <row r="33" spans="1:9" ht="16.5" thickBot="1" x14ac:dyDescent="0.3">
      <c r="A33" s="16">
        <v>28</v>
      </c>
      <c r="B33" s="33" t="s">
        <v>59</v>
      </c>
      <c r="C33" s="13" t="s">
        <v>128</v>
      </c>
      <c r="D33" s="15" t="s">
        <v>124</v>
      </c>
      <c r="E33" s="15" t="s">
        <v>131</v>
      </c>
      <c r="F33" s="15">
        <v>23</v>
      </c>
      <c r="G33" s="15">
        <v>13</v>
      </c>
      <c r="H33" s="37">
        <f>(G33/F33)*100</f>
        <v>56.521739130434781</v>
      </c>
      <c r="I33" s="15" t="s">
        <v>135</v>
      </c>
    </row>
    <row r="34" spans="1:9" ht="16.5" thickBot="1" x14ac:dyDescent="0.3">
      <c r="A34" s="16">
        <v>29</v>
      </c>
      <c r="B34" s="33" t="s">
        <v>63</v>
      </c>
      <c r="C34" s="13" t="s">
        <v>128</v>
      </c>
      <c r="D34" s="15" t="s">
        <v>124</v>
      </c>
      <c r="E34" s="15" t="s">
        <v>131</v>
      </c>
      <c r="F34" s="15">
        <v>23</v>
      </c>
      <c r="G34" s="15">
        <v>13</v>
      </c>
      <c r="H34" s="37">
        <f>(G34/F34)*100</f>
        <v>56.521739130434781</v>
      </c>
      <c r="I34" s="15" t="s">
        <v>135</v>
      </c>
    </row>
    <row r="35" spans="1:9" ht="16.5" thickBot="1" x14ac:dyDescent="0.3">
      <c r="A35" s="16">
        <v>30</v>
      </c>
      <c r="B35" s="33" t="s">
        <v>122</v>
      </c>
      <c r="C35" s="15" t="s">
        <v>130</v>
      </c>
      <c r="D35" s="15" t="s">
        <v>126</v>
      </c>
      <c r="E35" s="15" t="s">
        <v>131</v>
      </c>
      <c r="F35" s="46">
        <v>23</v>
      </c>
      <c r="G35" s="46">
        <v>13</v>
      </c>
      <c r="H35" s="37">
        <f>(G35/F35)*100</f>
        <v>56.521739130434781</v>
      </c>
      <c r="I35" s="15" t="s">
        <v>135</v>
      </c>
    </row>
    <row r="36" spans="1:9" ht="16.5" thickBot="1" x14ac:dyDescent="0.3">
      <c r="A36" s="16">
        <v>31</v>
      </c>
      <c r="B36" s="33" t="s">
        <v>78</v>
      </c>
      <c r="C36" s="16" t="s">
        <v>129</v>
      </c>
      <c r="D36" s="15" t="s">
        <v>125</v>
      </c>
      <c r="E36" s="15" t="s">
        <v>131</v>
      </c>
      <c r="F36" s="15">
        <v>23</v>
      </c>
      <c r="G36" s="15">
        <v>12</v>
      </c>
      <c r="H36" s="37">
        <f>(G36/F36)*100</f>
        <v>52.173913043478258</v>
      </c>
      <c r="I36" s="15" t="s">
        <v>135</v>
      </c>
    </row>
    <row r="37" spans="1:9" ht="16.5" thickBot="1" x14ac:dyDescent="0.3">
      <c r="A37" s="16">
        <v>32</v>
      </c>
      <c r="B37" s="33" t="s">
        <v>61</v>
      </c>
      <c r="C37" s="13" t="s">
        <v>128</v>
      </c>
      <c r="D37" s="15" t="s">
        <v>124</v>
      </c>
      <c r="E37" s="15" t="s">
        <v>131</v>
      </c>
      <c r="F37" s="15">
        <v>23</v>
      </c>
      <c r="G37" s="15">
        <v>12</v>
      </c>
      <c r="H37" s="37">
        <f>(G37/F37)*100</f>
        <v>52.173913043478258</v>
      </c>
      <c r="I37" s="15" t="s">
        <v>135</v>
      </c>
    </row>
    <row r="38" spans="1:9" ht="16.5" thickBot="1" x14ac:dyDescent="0.3">
      <c r="A38" s="16">
        <v>33</v>
      </c>
      <c r="B38" s="33" t="s">
        <v>86</v>
      </c>
      <c r="C38" s="16" t="s">
        <v>129</v>
      </c>
      <c r="D38" s="15" t="s">
        <v>125</v>
      </c>
      <c r="E38" s="15" t="s">
        <v>131</v>
      </c>
      <c r="F38" s="15">
        <v>23</v>
      </c>
      <c r="G38" s="15">
        <v>12</v>
      </c>
      <c r="H38" s="37">
        <f>(G38/F38)*100</f>
        <v>52.173913043478258</v>
      </c>
      <c r="I38" s="15" t="s">
        <v>135</v>
      </c>
    </row>
    <row r="39" spans="1:9" ht="16.5" thickBot="1" x14ac:dyDescent="0.3">
      <c r="A39" s="16">
        <v>34</v>
      </c>
      <c r="B39" s="33" t="s">
        <v>68</v>
      </c>
      <c r="C39" s="13" t="s">
        <v>128</v>
      </c>
      <c r="D39" s="15" t="s">
        <v>124</v>
      </c>
      <c r="E39" s="15" t="s">
        <v>131</v>
      </c>
      <c r="F39" s="15">
        <v>23</v>
      </c>
      <c r="G39" s="15">
        <v>12</v>
      </c>
      <c r="H39" s="37">
        <f>(G39/F39)*100</f>
        <v>52.173913043478258</v>
      </c>
      <c r="I39" s="15" t="s">
        <v>135</v>
      </c>
    </row>
    <row r="40" spans="1:9" ht="16.5" thickBot="1" x14ac:dyDescent="0.3">
      <c r="A40" s="16">
        <v>35</v>
      </c>
      <c r="B40" s="33" t="s">
        <v>115</v>
      </c>
      <c r="C40" s="15" t="s">
        <v>130</v>
      </c>
      <c r="D40" s="15" t="s">
        <v>126</v>
      </c>
      <c r="E40" s="15" t="s">
        <v>131</v>
      </c>
      <c r="F40" s="46">
        <v>23</v>
      </c>
      <c r="G40" s="46">
        <v>12</v>
      </c>
      <c r="H40" s="37">
        <f>(G40/F40)*100</f>
        <v>52.173913043478258</v>
      </c>
      <c r="I40" s="15" t="s">
        <v>135</v>
      </c>
    </row>
    <row r="41" spans="1:9" ht="16.5" thickBot="1" x14ac:dyDescent="0.3">
      <c r="A41" s="16">
        <v>36</v>
      </c>
      <c r="B41" s="33" t="s">
        <v>93</v>
      </c>
      <c r="C41" s="16" t="s">
        <v>129</v>
      </c>
      <c r="D41" s="15" t="s">
        <v>125</v>
      </c>
      <c r="E41" s="15" t="s">
        <v>131</v>
      </c>
      <c r="F41" s="15">
        <v>23</v>
      </c>
      <c r="G41" s="15">
        <v>12</v>
      </c>
      <c r="H41" s="37">
        <f>(G41/F41)*100</f>
        <v>52.173913043478258</v>
      </c>
      <c r="I41" s="15" t="s">
        <v>135</v>
      </c>
    </row>
    <row r="42" spans="1:9" ht="16.5" thickBot="1" x14ac:dyDescent="0.3">
      <c r="A42" s="16">
        <v>37</v>
      </c>
      <c r="B42" s="33" t="s">
        <v>72</v>
      </c>
      <c r="C42" s="13" t="s">
        <v>128</v>
      </c>
      <c r="D42" s="15" t="s">
        <v>124</v>
      </c>
      <c r="E42" s="15" t="s">
        <v>131</v>
      </c>
      <c r="F42" s="15">
        <v>23</v>
      </c>
      <c r="G42" s="15">
        <v>12</v>
      </c>
      <c r="H42" s="37">
        <f>(G42/F42)*100</f>
        <v>52.173913043478258</v>
      </c>
      <c r="I42" s="15" t="s">
        <v>135</v>
      </c>
    </row>
    <row r="43" spans="1:9" ht="16.5" thickBot="1" x14ac:dyDescent="0.3">
      <c r="A43" s="16">
        <v>38</v>
      </c>
      <c r="B43" s="33" t="s">
        <v>73</v>
      </c>
      <c r="C43" s="13" t="s">
        <v>128</v>
      </c>
      <c r="D43" s="15" t="s">
        <v>124</v>
      </c>
      <c r="E43" s="15" t="s">
        <v>131</v>
      </c>
      <c r="F43" s="15">
        <v>23</v>
      </c>
      <c r="G43" s="15">
        <v>12</v>
      </c>
      <c r="H43" s="37">
        <f>(G43/F43)*100</f>
        <v>52.173913043478258</v>
      </c>
      <c r="I43" s="15" t="s">
        <v>135</v>
      </c>
    </row>
    <row r="44" spans="1:9" ht="16.5" thickBot="1" x14ac:dyDescent="0.3">
      <c r="A44" s="16">
        <v>39</v>
      </c>
      <c r="B44" s="33" t="s">
        <v>74</v>
      </c>
      <c r="C44" s="13" t="s">
        <v>128</v>
      </c>
      <c r="D44" s="15" t="s">
        <v>124</v>
      </c>
      <c r="E44" s="15" t="s">
        <v>131</v>
      </c>
      <c r="F44" s="15">
        <v>23</v>
      </c>
      <c r="G44" s="15">
        <v>12</v>
      </c>
      <c r="H44" s="37">
        <f>(G44/F44)*100</f>
        <v>52.173913043478258</v>
      </c>
      <c r="I44" s="15" t="s">
        <v>135</v>
      </c>
    </row>
    <row r="45" spans="1:9" ht="20.25" customHeight="1" thickBot="1" x14ac:dyDescent="0.3">
      <c r="A45" s="16">
        <v>40</v>
      </c>
      <c r="B45" s="34" t="s">
        <v>83</v>
      </c>
      <c r="C45" s="16" t="s">
        <v>129</v>
      </c>
      <c r="D45" s="15" t="s">
        <v>125</v>
      </c>
      <c r="E45" s="15" t="s">
        <v>131</v>
      </c>
      <c r="F45" s="15">
        <v>23</v>
      </c>
      <c r="G45" s="15">
        <v>11</v>
      </c>
      <c r="H45" s="37">
        <f>(G45/F45)*100</f>
        <v>47.826086956521742</v>
      </c>
      <c r="I45" s="15" t="s">
        <v>135</v>
      </c>
    </row>
    <row r="46" spans="1:9" ht="16.5" thickBot="1" x14ac:dyDescent="0.3">
      <c r="A46" s="16">
        <v>41</v>
      </c>
      <c r="B46" s="35" t="s">
        <v>60</v>
      </c>
      <c r="C46" s="13" t="s">
        <v>128</v>
      </c>
      <c r="D46" s="15" t="s">
        <v>124</v>
      </c>
      <c r="E46" s="15" t="s">
        <v>131</v>
      </c>
      <c r="F46" s="15">
        <v>23</v>
      </c>
      <c r="G46" s="15">
        <v>11</v>
      </c>
      <c r="H46" s="37">
        <f>(G46/F46)*100</f>
        <v>47.826086956521742</v>
      </c>
      <c r="I46" s="15" t="s">
        <v>135</v>
      </c>
    </row>
    <row r="47" spans="1:9" ht="16.5" thickBot="1" x14ac:dyDescent="0.3">
      <c r="A47" s="16">
        <v>42</v>
      </c>
      <c r="B47" s="36" t="s">
        <v>96</v>
      </c>
      <c r="C47" s="16" t="s">
        <v>129</v>
      </c>
      <c r="D47" s="15" t="s">
        <v>125</v>
      </c>
      <c r="E47" s="15" t="s">
        <v>131</v>
      </c>
      <c r="F47" s="15">
        <v>23</v>
      </c>
      <c r="G47" s="15">
        <v>11</v>
      </c>
      <c r="H47" s="37">
        <f>(G47/F47)*100</f>
        <v>47.826086956521742</v>
      </c>
      <c r="I47" s="15" t="s">
        <v>135</v>
      </c>
    </row>
    <row r="48" spans="1:9" ht="16.5" thickBot="1" x14ac:dyDescent="0.3">
      <c r="A48" s="16">
        <v>43</v>
      </c>
      <c r="B48" s="36" t="s">
        <v>32</v>
      </c>
      <c r="C48" s="16" t="s">
        <v>127</v>
      </c>
      <c r="D48" s="15" t="s">
        <v>123</v>
      </c>
      <c r="E48" s="15" t="s">
        <v>131</v>
      </c>
      <c r="F48" s="15">
        <v>23</v>
      </c>
      <c r="G48" s="15">
        <v>10</v>
      </c>
      <c r="H48" s="37">
        <f>(G48/F48)*100</f>
        <v>43.478260869565219</v>
      </c>
      <c r="I48" s="15" t="s">
        <v>135</v>
      </c>
    </row>
    <row r="49" spans="1:9" ht="16.5" thickBot="1" x14ac:dyDescent="0.3">
      <c r="A49" s="16">
        <v>44</v>
      </c>
      <c r="B49" s="36" t="s">
        <v>104</v>
      </c>
      <c r="C49" s="15" t="s">
        <v>130</v>
      </c>
      <c r="D49" s="15" t="s">
        <v>126</v>
      </c>
      <c r="E49" s="15" t="s">
        <v>131</v>
      </c>
      <c r="F49" s="46">
        <v>23</v>
      </c>
      <c r="G49" s="46">
        <v>10</v>
      </c>
      <c r="H49" s="37">
        <f>(G49/F49)*100</f>
        <v>43.478260869565219</v>
      </c>
      <c r="I49" s="15" t="s">
        <v>135</v>
      </c>
    </row>
    <row r="50" spans="1:9" ht="16.5" thickBot="1" x14ac:dyDescent="0.3">
      <c r="A50" s="16">
        <v>45</v>
      </c>
      <c r="B50" s="36" t="s">
        <v>57</v>
      </c>
      <c r="C50" s="13" t="s">
        <v>128</v>
      </c>
      <c r="D50" s="15" t="s">
        <v>124</v>
      </c>
      <c r="E50" s="15" t="s">
        <v>131</v>
      </c>
      <c r="F50" s="15">
        <v>23</v>
      </c>
      <c r="G50" s="15">
        <v>10</v>
      </c>
      <c r="H50" s="37">
        <f>(G50/F50)*100</f>
        <v>43.478260869565219</v>
      </c>
      <c r="I50" s="15" t="s">
        <v>135</v>
      </c>
    </row>
    <row r="51" spans="1:9" ht="19.5" customHeight="1" thickBot="1" x14ac:dyDescent="0.3">
      <c r="A51" s="16">
        <v>46</v>
      </c>
      <c r="B51" s="36" t="s">
        <v>37</v>
      </c>
      <c r="C51" s="16" t="s">
        <v>127</v>
      </c>
      <c r="D51" s="15" t="s">
        <v>123</v>
      </c>
      <c r="E51" s="15" t="s">
        <v>131</v>
      </c>
      <c r="F51" s="15">
        <v>23</v>
      </c>
      <c r="G51" s="15">
        <v>10</v>
      </c>
      <c r="H51" s="37">
        <f>(G51/F51)*100</f>
        <v>43.478260869565219</v>
      </c>
      <c r="I51" s="15" t="s">
        <v>135</v>
      </c>
    </row>
    <row r="52" spans="1:9" ht="16.5" thickBot="1" x14ac:dyDescent="0.3">
      <c r="A52" s="16">
        <v>47</v>
      </c>
      <c r="B52" s="36" t="s">
        <v>62</v>
      </c>
      <c r="C52" s="13" t="s">
        <v>128</v>
      </c>
      <c r="D52" s="15" t="s">
        <v>124</v>
      </c>
      <c r="E52" s="15" t="s">
        <v>131</v>
      </c>
      <c r="F52" s="15">
        <v>23</v>
      </c>
      <c r="G52" s="15">
        <v>10</v>
      </c>
      <c r="H52" s="37">
        <f>(G52/F52)*100</f>
        <v>43.478260869565219</v>
      </c>
      <c r="I52" s="15" t="s">
        <v>135</v>
      </c>
    </row>
    <row r="53" spans="1:9" ht="16.5" thickBot="1" x14ac:dyDescent="0.3">
      <c r="A53" s="16">
        <v>48</v>
      </c>
      <c r="B53" s="36" t="s">
        <v>70</v>
      </c>
      <c r="C53" s="13" t="s">
        <v>128</v>
      </c>
      <c r="D53" s="15" t="s">
        <v>124</v>
      </c>
      <c r="E53" s="15" t="s">
        <v>131</v>
      </c>
      <c r="F53" s="15">
        <v>23</v>
      </c>
      <c r="G53" s="15">
        <v>10</v>
      </c>
      <c r="H53" s="37">
        <f>(G53/F53)*100</f>
        <v>43.478260869565219</v>
      </c>
      <c r="I53" s="15" t="s">
        <v>135</v>
      </c>
    </row>
    <row r="54" spans="1:9" ht="17.25" customHeight="1" thickBot="1" x14ac:dyDescent="0.3">
      <c r="A54" s="16">
        <v>49</v>
      </c>
      <c r="B54" s="36" t="s">
        <v>99</v>
      </c>
      <c r="C54" s="16" t="s">
        <v>129</v>
      </c>
      <c r="D54" s="15" t="s">
        <v>125</v>
      </c>
      <c r="E54" s="15" t="s">
        <v>131</v>
      </c>
      <c r="F54" s="15">
        <v>23</v>
      </c>
      <c r="G54" s="15">
        <v>10</v>
      </c>
      <c r="H54" s="37">
        <f>(G54/F54)*100</f>
        <v>43.478260869565219</v>
      </c>
      <c r="I54" s="15" t="s">
        <v>135</v>
      </c>
    </row>
    <row r="55" spans="1:9" ht="16.5" customHeight="1" thickBot="1" x14ac:dyDescent="0.3">
      <c r="A55" s="16">
        <v>50</v>
      </c>
      <c r="B55" s="36" t="s">
        <v>105</v>
      </c>
      <c r="C55" s="15" t="s">
        <v>130</v>
      </c>
      <c r="D55" s="15" t="s">
        <v>126</v>
      </c>
      <c r="E55" s="15" t="s">
        <v>131</v>
      </c>
      <c r="F55" s="46">
        <v>23</v>
      </c>
      <c r="G55" s="46">
        <v>9</v>
      </c>
      <c r="H55" s="37">
        <f>(G55/F55)*100</f>
        <v>39.130434782608695</v>
      </c>
      <c r="I55" s="15" t="s">
        <v>135</v>
      </c>
    </row>
    <row r="56" spans="1:9" ht="16.5" thickBot="1" x14ac:dyDescent="0.3">
      <c r="A56" s="16">
        <v>51</v>
      </c>
      <c r="B56" s="36" t="s">
        <v>107</v>
      </c>
      <c r="C56" s="39" t="s">
        <v>130</v>
      </c>
      <c r="D56" s="15" t="s">
        <v>126</v>
      </c>
      <c r="E56" s="15" t="s">
        <v>131</v>
      </c>
      <c r="F56" s="46">
        <v>23</v>
      </c>
      <c r="G56" s="46">
        <v>9</v>
      </c>
      <c r="H56" s="37">
        <f>(G56/F56)*100</f>
        <v>39.130434782608695</v>
      </c>
      <c r="I56" s="15" t="s">
        <v>135</v>
      </c>
    </row>
    <row r="57" spans="1:9" ht="16.5" thickBot="1" x14ac:dyDescent="0.3">
      <c r="A57" s="16">
        <v>52</v>
      </c>
      <c r="B57" s="36" t="s">
        <v>110</v>
      </c>
      <c r="C57" s="39" t="s">
        <v>130</v>
      </c>
      <c r="D57" s="15" t="s">
        <v>126</v>
      </c>
      <c r="E57" s="15" t="s">
        <v>131</v>
      </c>
      <c r="F57" s="46">
        <v>23</v>
      </c>
      <c r="G57" s="46">
        <v>9</v>
      </c>
      <c r="H57" s="37">
        <f>(G57/F57)*100</f>
        <v>39.130434782608695</v>
      </c>
      <c r="I57" s="15" t="s">
        <v>135</v>
      </c>
    </row>
    <row r="58" spans="1:9" ht="16.5" thickBot="1" x14ac:dyDescent="0.3">
      <c r="A58" s="16">
        <v>53</v>
      </c>
      <c r="B58" s="36" t="s">
        <v>117</v>
      </c>
      <c r="C58" s="39" t="s">
        <v>130</v>
      </c>
      <c r="D58" s="15" t="s">
        <v>126</v>
      </c>
      <c r="E58" s="15" t="s">
        <v>131</v>
      </c>
      <c r="F58" s="46">
        <v>23</v>
      </c>
      <c r="G58" s="46">
        <v>9</v>
      </c>
      <c r="H58" s="37">
        <f>(G58/F58)*100</f>
        <v>39.130434782608695</v>
      </c>
      <c r="I58" s="15" t="s">
        <v>135</v>
      </c>
    </row>
    <row r="59" spans="1:9" ht="16.5" thickBot="1" x14ac:dyDescent="0.3">
      <c r="A59" s="16">
        <v>54</v>
      </c>
      <c r="B59" s="36" t="s">
        <v>119</v>
      </c>
      <c r="C59" s="39" t="s">
        <v>130</v>
      </c>
      <c r="D59" s="15" t="s">
        <v>126</v>
      </c>
      <c r="E59" s="15" t="s">
        <v>131</v>
      </c>
      <c r="F59" s="46">
        <v>23</v>
      </c>
      <c r="G59" s="46">
        <v>9</v>
      </c>
      <c r="H59" s="37">
        <f>(G59/F59)*100</f>
        <v>39.130434782608695</v>
      </c>
      <c r="I59" s="15" t="s">
        <v>135</v>
      </c>
    </row>
    <row r="60" spans="1:9" ht="16.5" thickBot="1" x14ac:dyDescent="0.3">
      <c r="A60" s="16">
        <v>55</v>
      </c>
      <c r="B60" s="36" t="s">
        <v>52</v>
      </c>
      <c r="C60" s="38" t="s">
        <v>127</v>
      </c>
      <c r="D60" s="15" t="s">
        <v>123</v>
      </c>
      <c r="E60" s="15" t="s">
        <v>131</v>
      </c>
      <c r="F60" s="15">
        <v>23</v>
      </c>
      <c r="G60" s="15">
        <v>9</v>
      </c>
      <c r="H60" s="37">
        <f>(G60/F60)*100</f>
        <v>39.130434782608695</v>
      </c>
      <c r="I60" s="15" t="s">
        <v>135</v>
      </c>
    </row>
    <row r="61" spans="1:9" ht="16.5" thickBot="1" x14ac:dyDescent="0.3">
      <c r="A61" s="16">
        <v>56</v>
      </c>
      <c r="B61" s="36" t="s">
        <v>102</v>
      </c>
      <c r="C61" s="39" t="s">
        <v>130</v>
      </c>
      <c r="D61" s="15" t="s">
        <v>126</v>
      </c>
      <c r="E61" s="15" t="s">
        <v>131</v>
      </c>
      <c r="F61" s="46">
        <v>23</v>
      </c>
      <c r="G61" s="46">
        <v>8</v>
      </c>
      <c r="H61" s="37">
        <f>(G61/F61)*100</f>
        <v>34.782608695652172</v>
      </c>
      <c r="I61" s="15" t="s">
        <v>135</v>
      </c>
    </row>
    <row r="62" spans="1:9" ht="16.5" thickBot="1" x14ac:dyDescent="0.3">
      <c r="A62" s="16">
        <v>57</v>
      </c>
      <c r="B62" s="36" t="s">
        <v>40</v>
      </c>
      <c r="C62" s="38" t="s">
        <v>127</v>
      </c>
      <c r="D62" s="15" t="s">
        <v>123</v>
      </c>
      <c r="E62" s="15" t="s">
        <v>131</v>
      </c>
      <c r="F62" s="15">
        <v>23</v>
      </c>
      <c r="G62" s="40">
        <v>8</v>
      </c>
      <c r="H62" s="37">
        <f>(G62/F62)*100</f>
        <v>34.782608695652172</v>
      </c>
      <c r="I62" s="15" t="s">
        <v>135</v>
      </c>
    </row>
    <row r="63" spans="1:9" ht="17.25" customHeight="1" thickBot="1" x14ac:dyDescent="0.3">
      <c r="A63" s="16">
        <v>58</v>
      </c>
      <c r="B63" s="36" t="s">
        <v>112</v>
      </c>
      <c r="C63" s="39" t="s">
        <v>130</v>
      </c>
      <c r="D63" s="15" t="s">
        <v>126</v>
      </c>
      <c r="E63" s="15" t="s">
        <v>131</v>
      </c>
      <c r="F63" s="46">
        <v>23</v>
      </c>
      <c r="G63" s="46">
        <v>8</v>
      </c>
      <c r="H63" s="37">
        <f>(G63/F63)*100</f>
        <v>34.782608695652172</v>
      </c>
      <c r="I63" s="15" t="s">
        <v>135</v>
      </c>
    </row>
    <row r="64" spans="1:9" ht="16.5" thickBot="1" x14ac:dyDescent="0.3">
      <c r="A64" s="16">
        <v>59</v>
      </c>
      <c r="B64" s="36" t="s">
        <v>114</v>
      </c>
      <c r="C64" s="39" t="s">
        <v>130</v>
      </c>
      <c r="D64" s="15" t="s">
        <v>126</v>
      </c>
      <c r="E64" s="15" t="s">
        <v>131</v>
      </c>
      <c r="F64" s="46">
        <v>23</v>
      </c>
      <c r="G64" s="46">
        <v>8</v>
      </c>
      <c r="H64" s="37">
        <f>(G64/F64)*100</f>
        <v>34.782608695652172</v>
      </c>
      <c r="I64" s="15" t="s">
        <v>135</v>
      </c>
    </row>
    <row r="65" spans="1:9" ht="16.5" thickBot="1" x14ac:dyDescent="0.3">
      <c r="A65" s="16">
        <v>60</v>
      </c>
      <c r="B65" s="36" t="s">
        <v>71</v>
      </c>
      <c r="C65" s="47" t="s">
        <v>128</v>
      </c>
      <c r="D65" s="15" t="s">
        <v>124</v>
      </c>
      <c r="E65" s="15" t="s">
        <v>131</v>
      </c>
      <c r="F65" s="15">
        <v>23</v>
      </c>
      <c r="G65" s="15">
        <v>8</v>
      </c>
      <c r="H65" s="37">
        <f>(G65/F65)*100</f>
        <v>34.782608695652172</v>
      </c>
      <c r="I65" s="15" t="s">
        <v>135</v>
      </c>
    </row>
    <row r="66" spans="1:9" ht="18" customHeight="1" thickBot="1" x14ac:dyDescent="0.3">
      <c r="A66" s="16">
        <v>61</v>
      </c>
      <c r="B66" s="36" t="s">
        <v>121</v>
      </c>
      <c r="C66" s="39" t="s">
        <v>130</v>
      </c>
      <c r="D66" s="15" t="s">
        <v>126</v>
      </c>
      <c r="E66" s="15" t="s">
        <v>131</v>
      </c>
      <c r="F66" s="46">
        <v>23</v>
      </c>
      <c r="G66" s="46">
        <v>8</v>
      </c>
      <c r="H66" s="37">
        <f>(G66/F66)*100</f>
        <v>34.782608695652172</v>
      </c>
      <c r="I66" s="15" t="s">
        <v>135</v>
      </c>
    </row>
    <row r="67" spans="1:9" ht="16.5" thickBot="1" x14ac:dyDescent="0.3">
      <c r="A67" s="16">
        <v>62</v>
      </c>
      <c r="B67" s="36" t="s">
        <v>101</v>
      </c>
      <c r="C67" s="39" t="s">
        <v>130</v>
      </c>
      <c r="D67" s="15" t="s">
        <v>126</v>
      </c>
      <c r="E67" s="15" t="s">
        <v>131</v>
      </c>
      <c r="F67" s="46">
        <v>23</v>
      </c>
      <c r="G67" s="46">
        <v>7</v>
      </c>
      <c r="H67" s="37">
        <f>(G67/F67)*100</f>
        <v>30.434782608695656</v>
      </c>
      <c r="I67" s="15" t="s">
        <v>135</v>
      </c>
    </row>
    <row r="68" spans="1:9" ht="16.5" thickBot="1" x14ac:dyDescent="0.3">
      <c r="A68" s="16">
        <v>63</v>
      </c>
      <c r="B68" s="36" t="s">
        <v>58</v>
      </c>
      <c r="C68" s="47" t="s">
        <v>128</v>
      </c>
      <c r="D68" s="15" t="s">
        <v>124</v>
      </c>
      <c r="E68" s="15" t="s">
        <v>131</v>
      </c>
      <c r="F68" s="15">
        <v>23</v>
      </c>
      <c r="G68" s="15">
        <v>7</v>
      </c>
      <c r="H68" s="37">
        <f>(G68/F68)*100</f>
        <v>30.434782608695656</v>
      </c>
      <c r="I68" s="15" t="s">
        <v>135</v>
      </c>
    </row>
    <row r="69" spans="1:9" ht="16.5" thickBot="1" x14ac:dyDescent="0.3">
      <c r="A69" s="16">
        <v>64</v>
      </c>
      <c r="B69" s="36" t="s">
        <v>84</v>
      </c>
      <c r="C69" s="38" t="s">
        <v>129</v>
      </c>
      <c r="D69" s="15" t="s">
        <v>125</v>
      </c>
      <c r="E69" s="15" t="s">
        <v>131</v>
      </c>
      <c r="F69" s="15">
        <v>23</v>
      </c>
      <c r="G69" s="15">
        <v>7</v>
      </c>
      <c r="H69" s="37">
        <f>(G69/F69)*100</f>
        <v>30.434782608695656</v>
      </c>
      <c r="I69" s="15" t="s">
        <v>135</v>
      </c>
    </row>
    <row r="70" spans="1:9" ht="16.5" thickBot="1" x14ac:dyDescent="0.3">
      <c r="A70" s="16">
        <v>65</v>
      </c>
      <c r="B70" s="36" t="s">
        <v>46</v>
      </c>
      <c r="C70" s="38" t="s">
        <v>127</v>
      </c>
      <c r="D70" s="15" t="s">
        <v>123</v>
      </c>
      <c r="E70" s="15" t="s">
        <v>131</v>
      </c>
      <c r="F70" s="15">
        <v>23</v>
      </c>
      <c r="G70" s="15">
        <v>7</v>
      </c>
      <c r="H70" s="37">
        <f>(G70/F70)*100</f>
        <v>30.434782608695656</v>
      </c>
      <c r="I70" s="15" t="s">
        <v>135</v>
      </c>
    </row>
    <row r="71" spans="1:9" ht="16.5" thickBot="1" x14ac:dyDescent="0.3">
      <c r="A71" s="16">
        <v>66</v>
      </c>
      <c r="B71" s="36" t="s">
        <v>91</v>
      </c>
      <c r="C71" s="38" t="s">
        <v>129</v>
      </c>
      <c r="D71" s="15" t="s">
        <v>125</v>
      </c>
      <c r="E71" s="15" t="s">
        <v>131</v>
      </c>
      <c r="F71" s="15">
        <v>23</v>
      </c>
      <c r="G71" s="15">
        <v>7</v>
      </c>
      <c r="H71" s="37">
        <f>(G71/F71)*100</f>
        <v>30.434782608695656</v>
      </c>
      <c r="I71" s="15" t="s">
        <v>135</v>
      </c>
    </row>
    <row r="72" spans="1:9" ht="16.5" thickBot="1" x14ac:dyDescent="0.3">
      <c r="A72" s="16">
        <v>67</v>
      </c>
      <c r="B72" s="36" t="s">
        <v>49</v>
      </c>
      <c r="C72" s="38" t="s">
        <v>127</v>
      </c>
      <c r="D72" s="15" t="s">
        <v>123</v>
      </c>
      <c r="E72" s="15" t="s">
        <v>131</v>
      </c>
      <c r="F72" s="15">
        <v>23</v>
      </c>
      <c r="G72" s="15">
        <v>7</v>
      </c>
      <c r="H72" s="37">
        <f>(G72/F72)*100</f>
        <v>30.434782608695656</v>
      </c>
      <c r="I72" s="15" t="s">
        <v>135</v>
      </c>
    </row>
    <row r="73" spans="1:9" ht="16.5" thickBot="1" x14ac:dyDescent="0.3">
      <c r="A73" s="16">
        <v>68</v>
      </c>
      <c r="B73" s="36" t="s">
        <v>100</v>
      </c>
      <c r="C73" s="38" t="s">
        <v>129</v>
      </c>
      <c r="D73" s="15" t="s">
        <v>125</v>
      </c>
      <c r="E73" s="15" t="s">
        <v>131</v>
      </c>
      <c r="F73" s="15">
        <v>23</v>
      </c>
      <c r="G73" s="15">
        <v>7</v>
      </c>
      <c r="H73" s="37">
        <f>(G73/F73)*100</f>
        <v>30.434782608695656</v>
      </c>
      <c r="I73" s="15" t="s">
        <v>135</v>
      </c>
    </row>
    <row r="74" spans="1:9" ht="18" customHeight="1" thickBot="1" x14ac:dyDescent="0.3">
      <c r="A74" s="16">
        <v>69</v>
      </c>
      <c r="B74" s="36" t="s">
        <v>35</v>
      </c>
      <c r="C74" s="38" t="s">
        <v>127</v>
      </c>
      <c r="D74" s="15" t="s">
        <v>123</v>
      </c>
      <c r="E74" s="15" t="s">
        <v>131</v>
      </c>
      <c r="F74" s="15">
        <v>23</v>
      </c>
      <c r="G74" s="15">
        <v>6</v>
      </c>
      <c r="H74" s="37">
        <f>(G74/F74)*100</f>
        <v>26.086956521739129</v>
      </c>
      <c r="I74" s="15" t="s">
        <v>135</v>
      </c>
    </row>
    <row r="75" spans="1:9" ht="16.5" thickBot="1" x14ac:dyDescent="0.3">
      <c r="A75" s="16">
        <v>70</v>
      </c>
      <c r="B75" s="36" t="s">
        <v>85</v>
      </c>
      <c r="C75" s="38" t="s">
        <v>129</v>
      </c>
      <c r="D75" s="15" t="s">
        <v>125</v>
      </c>
      <c r="E75" s="15" t="s">
        <v>131</v>
      </c>
      <c r="F75" s="15">
        <v>23</v>
      </c>
      <c r="G75" s="15">
        <v>6</v>
      </c>
      <c r="H75" s="37">
        <f>(G75/F75)*100</f>
        <v>26.086956521739129</v>
      </c>
      <c r="I75" s="15" t="s">
        <v>135</v>
      </c>
    </row>
    <row r="76" spans="1:9" ht="16.5" customHeight="1" thickBot="1" x14ac:dyDescent="0.3">
      <c r="A76" s="16">
        <v>71</v>
      </c>
      <c r="B76" s="36" t="s">
        <v>43</v>
      </c>
      <c r="C76" s="38" t="s">
        <v>127</v>
      </c>
      <c r="D76" s="15" t="s">
        <v>123</v>
      </c>
      <c r="E76" s="15" t="s">
        <v>131</v>
      </c>
      <c r="F76" s="15">
        <v>23</v>
      </c>
      <c r="G76" s="15">
        <v>6</v>
      </c>
      <c r="H76" s="37">
        <f>(G76/F76)*100</f>
        <v>26.086956521739129</v>
      </c>
      <c r="I76" s="15" t="s">
        <v>135</v>
      </c>
    </row>
    <row r="77" spans="1:9" ht="16.5" thickBot="1" x14ac:dyDescent="0.3">
      <c r="A77" s="16">
        <v>72</v>
      </c>
      <c r="B77" s="36" t="s">
        <v>90</v>
      </c>
      <c r="C77" s="38" t="s">
        <v>129</v>
      </c>
      <c r="D77" s="15" t="s">
        <v>125</v>
      </c>
      <c r="E77" s="15" t="s">
        <v>131</v>
      </c>
      <c r="F77" s="15">
        <v>23</v>
      </c>
      <c r="G77" s="15">
        <v>6</v>
      </c>
      <c r="H77" s="37">
        <f>(G77/F77)*100</f>
        <v>26.086956521739129</v>
      </c>
      <c r="I77" s="15" t="s">
        <v>135</v>
      </c>
    </row>
    <row r="78" spans="1:9" ht="16.5" thickBot="1" x14ac:dyDescent="0.3">
      <c r="A78" s="16">
        <v>73</v>
      </c>
      <c r="B78" s="36" t="s">
        <v>53</v>
      </c>
      <c r="C78" s="38" t="s">
        <v>127</v>
      </c>
      <c r="D78" s="15" t="s">
        <v>123</v>
      </c>
      <c r="E78" s="15" t="s">
        <v>131</v>
      </c>
      <c r="F78" s="15">
        <v>23</v>
      </c>
      <c r="G78" s="15">
        <v>6</v>
      </c>
      <c r="H78" s="37">
        <f>(G78/F78)*100</f>
        <v>26.086956521739129</v>
      </c>
      <c r="I78" s="15" t="s">
        <v>135</v>
      </c>
    </row>
    <row r="79" spans="1:9" ht="16.5" thickBot="1" x14ac:dyDescent="0.3">
      <c r="A79" s="16">
        <v>74</v>
      </c>
      <c r="B79" s="36" t="s">
        <v>38</v>
      </c>
      <c r="C79" s="38" t="s">
        <v>127</v>
      </c>
      <c r="D79" s="15" t="s">
        <v>123</v>
      </c>
      <c r="E79" s="15" t="s">
        <v>131</v>
      </c>
      <c r="F79" s="15">
        <v>23</v>
      </c>
      <c r="G79" s="15">
        <v>5</v>
      </c>
      <c r="H79" s="37">
        <f>(G79/F79)*100</f>
        <v>21.739130434782609</v>
      </c>
      <c r="I79" s="15" t="s">
        <v>135</v>
      </c>
    </row>
    <row r="80" spans="1:9" ht="16.5" customHeight="1" thickBot="1" x14ac:dyDescent="0.3">
      <c r="A80" s="16">
        <v>75</v>
      </c>
      <c r="B80" s="36" t="s">
        <v>42</v>
      </c>
      <c r="C80" s="38" t="s">
        <v>127</v>
      </c>
      <c r="D80" s="15" t="s">
        <v>123</v>
      </c>
      <c r="E80" s="15" t="s">
        <v>131</v>
      </c>
      <c r="F80" s="15">
        <v>23</v>
      </c>
      <c r="G80" s="15">
        <v>5</v>
      </c>
      <c r="H80" s="37">
        <f>(G80/F80)*100</f>
        <v>21.739130434782609</v>
      </c>
      <c r="I80" s="15" t="s">
        <v>135</v>
      </c>
    </row>
    <row r="81" spans="1:9" ht="18" customHeight="1" thickBot="1" x14ac:dyDescent="0.3">
      <c r="A81" s="16">
        <v>76</v>
      </c>
      <c r="B81" s="36" t="s">
        <v>89</v>
      </c>
      <c r="C81" s="38" t="s">
        <v>129</v>
      </c>
      <c r="D81" s="15" t="s">
        <v>125</v>
      </c>
      <c r="E81" s="15" t="s">
        <v>131</v>
      </c>
      <c r="F81" s="15">
        <v>23</v>
      </c>
      <c r="G81" s="15">
        <v>5</v>
      </c>
      <c r="H81" s="37">
        <f>(G81/F81)*100</f>
        <v>21.739130434782609</v>
      </c>
      <c r="I81" s="15" t="s">
        <v>135</v>
      </c>
    </row>
    <row r="82" spans="1:9" ht="16.5" thickBot="1" x14ac:dyDescent="0.3">
      <c r="A82" s="16">
        <v>77</v>
      </c>
      <c r="B82" s="36" t="s">
        <v>47</v>
      </c>
      <c r="C82" s="38" t="s">
        <v>127</v>
      </c>
      <c r="D82" s="15" t="s">
        <v>123</v>
      </c>
      <c r="E82" s="15" t="s">
        <v>131</v>
      </c>
      <c r="F82" s="15">
        <v>23</v>
      </c>
      <c r="G82" s="40">
        <v>5</v>
      </c>
      <c r="H82" s="37">
        <f>(G82/F82)*100</f>
        <v>21.739130434782609</v>
      </c>
      <c r="I82" s="15" t="s">
        <v>135</v>
      </c>
    </row>
    <row r="83" spans="1:9" ht="16.5" thickBot="1" x14ac:dyDescent="0.3">
      <c r="A83" s="16">
        <v>78</v>
      </c>
      <c r="B83" s="36" t="s">
        <v>54</v>
      </c>
      <c r="C83" s="47" t="s">
        <v>128</v>
      </c>
      <c r="D83" s="15" t="s">
        <v>124</v>
      </c>
      <c r="E83" s="15" t="s">
        <v>131</v>
      </c>
      <c r="F83" s="15">
        <v>23</v>
      </c>
      <c r="G83" s="15">
        <v>4</v>
      </c>
      <c r="H83" s="37">
        <f>(G83/F83)*100</f>
        <v>17.391304347826086</v>
      </c>
      <c r="I83" s="15" t="s">
        <v>135</v>
      </c>
    </row>
    <row r="84" spans="1:9" ht="19.5" customHeight="1" thickBot="1" x14ac:dyDescent="0.3">
      <c r="A84" s="16">
        <v>79</v>
      </c>
      <c r="B84" s="36" t="s">
        <v>106</v>
      </c>
      <c r="C84" s="39" t="s">
        <v>130</v>
      </c>
      <c r="D84" s="15" t="s">
        <v>126</v>
      </c>
      <c r="E84" s="15" t="s">
        <v>131</v>
      </c>
      <c r="F84" s="46">
        <v>23</v>
      </c>
      <c r="G84" s="46">
        <v>4</v>
      </c>
      <c r="H84" s="37">
        <f>(G84/F84)*100</f>
        <v>17.391304347826086</v>
      </c>
      <c r="I84" s="15" t="s">
        <v>135</v>
      </c>
    </row>
    <row r="85" spans="1:9" ht="16.5" thickBot="1" x14ac:dyDescent="0.3">
      <c r="A85" s="16">
        <v>80</v>
      </c>
      <c r="B85" s="36" t="s">
        <v>39</v>
      </c>
      <c r="C85" s="38" t="s">
        <v>127</v>
      </c>
      <c r="D85" s="15" t="s">
        <v>123</v>
      </c>
      <c r="E85" s="15" t="s">
        <v>131</v>
      </c>
      <c r="F85" s="15">
        <v>23</v>
      </c>
      <c r="G85" s="40">
        <v>4</v>
      </c>
      <c r="H85" s="37">
        <f>(G85/F85)*100</f>
        <v>17.391304347826086</v>
      </c>
      <c r="I85" s="15" t="s">
        <v>135</v>
      </c>
    </row>
    <row r="86" spans="1:9" ht="16.5" thickBot="1" x14ac:dyDescent="0.3">
      <c r="A86" s="16">
        <v>81</v>
      </c>
      <c r="B86" s="36" t="s">
        <v>65</v>
      </c>
      <c r="C86" s="47" t="s">
        <v>128</v>
      </c>
      <c r="D86" s="15" t="s">
        <v>124</v>
      </c>
      <c r="E86" s="15" t="s">
        <v>131</v>
      </c>
      <c r="F86" s="15">
        <v>23</v>
      </c>
      <c r="G86" s="15">
        <v>4</v>
      </c>
      <c r="H86" s="37">
        <f>(G86/F86)*100</f>
        <v>17.391304347826086</v>
      </c>
      <c r="I86" s="15" t="s">
        <v>135</v>
      </c>
    </row>
    <row r="87" spans="1:9" ht="16.5" thickBot="1" x14ac:dyDescent="0.3">
      <c r="A87" s="16">
        <v>82</v>
      </c>
      <c r="B87" s="36" t="s">
        <v>41</v>
      </c>
      <c r="C87" s="38" t="s">
        <v>127</v>
      </c>
      <c r="D87" s="15" t="s">
        <v>123</v>
      </c>
      <c r="E87" s="15" t="s">
        <v>131</v>
      </c>
      <c r="F87" s="15">
        <v>23</v>
      </c>
      <c r="G87" s="40">
        <v>3</v>
      </c>
      <c r="H87" s="37">
        <f>(G87/F87)*100</f>
        <v>13.043478260869565</v>
      </c>
      <c r="I87" s="15" t="s">
        <v>135</v>
      </c>
    </row>
    <row r="88" spans="1:9" ht="20.25" customHeight="1" thickBot="1" x14ac:dyDescent="0.3">
      <c r="A88" s="16">
        <v>83</v>
      </c>
      <c r="B88" s="36" t="s">
        <v>45</v>
      </c>
      <c r="C88" s="38" t="s">
        <v>127</v>
      </c>
      <c r="D88" s="15" t="s">
        <v>123</v>
      </c>
      <c r="E88" s="15" t="s">
        <v>131</v>
      </c>
      <c r="F88" s="15">
        <v>23</v>
      </c>
      <c r="G88" s="15">
        <v>3</v>
      </c>
      <c r="H88" s="37">
        <f>(G88/F88)*100</f>
        <v>13.043478260869565</v>
      </c>
      <c r="I88" s="15" t="s">
        <v>135</v>
      </c>
    </row>
    <row r="89" spans="1:9" ht="19.5" customHeight="1" thickBot="1" x14ac:dyDescent="0.3">
      <c r="A89" s="16">
        <v>84</v>
      </c>
      <c r="B89" s="36" t="s">
        <v>95</v>
      </c>
      <c r="C89" s="38" t="s">
        <v>129</v>
      </c>
      <c r="D89" s="15" t="s">
        <v>125</v>
      </c>
      <c r="E89" s="15" t="s">
        <v>131</v>
      </c>
      <c r="F89" s="15">
        <v>23</v>
      </c>
      <c r="G89" s="15">
        <v>3</v>
      </c>
      <c r="H89" s="37">
        <f>(G89/F89)*100</f>
        <v>13.043478260869565</v>
      </c>
      <c r="I89" s="15" t="s">
        <v>135</v>
      </c>
    </row>
    <row r="90" spans="1:9" ht="16.5" thickBot="1" x14ac:dyDescent="0.3">
      <c r="A90" s="16">
        <v>85</v>
      </c>
      <c r="B90" s="36" t="s">
        <v>36</v>
      </c>
      <c r="C90" s="38" t="s">
        <v>127</v>
      </c>
      <c r="D90" s="15" t="s">
        <v>123</v>
      </c>
      <c r="E90" s="15" t="s">
        <v>131</v>
      </c>
      <c r="F90" s="15">
        <v>23</v>
      </c>
      <c r="G90" s="15">
        <v>2</v>
      </c>
      <c r="H90" s="37">
        <f>(G90/F90)*100</f>
        <v>8.695652173913043</v>
      </c>
      <c r="I90" s="15" t="s">
        <v>135</v>
      </c>
    </row>
    <row r="91" spans="1:9" ht="16.5" thickBot="1" x14ac:dyDescent="0.3">
      <c r="A91" s="16">
        <v>86</v>
      </c>
      <c r="B91" s="36" t="s">
        <v>44</v>
      </c>
      <c r="C91" s="38" t="s">
        <v>127</v>
      </c>
      <c r="D91" s="15" t="s">
        <v>123</v>
      </c>
      <c r="E91" s="15" t="s">
        <v>131</v>
      </c>
      <c r="F91" s="15">
        <v>23</v>
      </c>
      <c r="G91" s="15">
        <v>2</v>
      </c>
      <c r="H91" s="37">
        <f>(G91/F91)*100</f>
        <v>8.695652173913043</v>
      </c>
      <c r="I91" s="15" t="s">
        <v>135</v>
      </c>
    </row>
    <row r="92" spans="1:9" ht="16.5" thickBot="1" x14ac:dyDescent="0.3">
      <c r="A92" s="16">
        <v>87</v>
      </c>
      <c r="B92" s="36" t="s">
        <v>66</v>
      </c>
      <c r="C92" s="47" t="s">
        <v>128</v>
      </c>
      <c r="D92" s="15" t="s">
        <v>124</v>
      </c>
      <c r="E92" s="15" t="s">
        <v>131</v>
      </c>
      <c r="F92" s="15">
        <v>23</v>
      </c>
      <c r="G92" s="15">
        <v>2</v>
      </c>
      <c r="H92" s="37">
        <f>(G92/F92)*100</f>
        <v>8.695652173913043</v>
      </c>
      <c r="I92" s="15" t="s">
        <v>135</v>
      </c>
    </row>
    <row r="93" spans="1:9" ht="16.5" thickBot="1" x14ac:dyDescent="0.3">
      <c r="A93" s="16">
        <v>88</v>
      </c>
      <c r="B93" s="36" t="s">
        <v>67</v>
      </c>
      <c r="C93" s="47" t="s">
        <v>128</v>
      </c>
      <c r="D93" s="15" t="s">
        <v>124</v>
      </c>
      <c r="E93" s="15" t="s">
        <v>131</v>
      </c>
      <c r="F93" s="15">
        <v>23</v>
      </c>
      <c r="G93" s="15">
        <v>2</v>
      </c>
      <c r="H93" s="37">
        <f>(G93/F93)*100</f>
        <v>8.695652173913043</v>
      </c>
      <c r="I93" s="15" t="s">
        <v>135</v>
      </c>
    </row>
    <row r="94" spans="1:9" ht="16.5" thickBot="1" x14ac:dyDescent="0.3">
      <c r="A94" s="16">
        <v>89</v>
      </c>
      <c r="B94" s="36" t="s">
        <v>69</v>
      </c>
      <c r="C94" s="47" t="s">
        <v>128</v>
      </c>
      <c r="D94" s="15" t="s">
        <v>124</v>
      </c>
      <c r="E94" s="15" t="s">
        <v>131</v>
      </c>
      <c r="F94" s="15">
        <v>23</v>
      </c>
      <c r="G94" s="15">
        <v>2</v>
      </c>
      <c r="H94" s="37">
        <f>(G94/F94)*100</f>
        <v>8.695652173913043</v>
      </c>
      <c r="I94" s="15" t="s">
        <v>135</v>
      </c>
    </row>
    <row r="95" spans="1:9" ht="18" customHeight="1" thickBot="1" x14ac:dyDescent="0.3">
      <c r="A95" s="16">
        <v>90</v>
      </c>
      <c r="B95" s="36" t="s">
        <v>48</v>
      </c>
      <c r="C95" s="38" t="s">
        <v>127</v>
      </c>
      <c r="D95" s="15" t="s">
        <v>123</v>
      </c>
      <c r="E95" s="15" t="s">
        <v>131</v>
      </c>
      <c r="F95" s="15">
        <v>23</v>
      </c>
      <c r="G95" s="15">
        <v>1</v>
      </c>
      <c r="H95" s="37">
        <f>(G95/F95)*100</f>
        <v>4.3478260869565215</v>
      </c>
      <c r="I95" s="15" t="s">
        <v>135</v>
      </c>
    </row>
    <row r="96" spans="1:9" ht="16.5" thickBot="1" x14ac:dyDescent="0.3">
      <c r="A96" s="16">
        <v>91</v>
      </c>
      <c r="B96" s="36" t="s">
        <v>50</v>
      </c>
      <c r="C96" s="38" t="s">
        <v>127</v>
      </c>
      <c r="D96" s="15" t="s">
        <v>123</v>
      </c>
      <c r="E96" s="15" t="s">
        <v>131</v>
      </c>
      <c r="F96" s="15">
        <v>23</v>
      </c>
      <c r="G96" s="15">
        <v>1</v>
      </c>
      <c r="H96" s="37">
        <f>(G96/F96)*100</f>
        <v>4.3478260869565215</v>
      </c>
      <c r="I96" s="15" t="s">
        <v>135</v>
      </c>
    </row>
    <row r="97" spans="1:9" ht="16.5" thickBot="1" x14ac:dyDescent="0.3">
      <c r="A97" s="16">
        <v>92</v>
      </c>
      <c r="B97" s="36" t="s">
        <v>76</v>
      </c>
      <c r="C97" s="47" t="s">
        <v>128</v>
      </c>
      <c r="D97" s="15" t="s">
        <v>124</v>
      </c>
      <c r="E97" s="15" t="s">
        <v>131</v>
      </c>
      <c r="F97" s="15">
        <v>23</v>
      </c>
      <c r="G97" s="15">
        <v>1</v>
      </c>
      <c r="H97" s="37">
        <f>(G97/F97)*100</f>
        <v>4.3478260869565215</v>
      </c>
      <c r="I97" s="15" t="s">
        <v>135</v>
      </c>
    </row>
  </sheetData>
  <sortState ref="A6:I105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участников</vt:lpstr>
      <vt:lpstr>4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2019-10-30T10:02:50Z</dcterms:modified>
</cp:coreProperties>
</file>